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ESULTS" sheetId="1" r:id="rId1"/>
  </sheets>
  <definedNames>
    <definedName name="_xlnm.Print_Titles" localSheetId="0">('RESULTS'!$A:$B,'RESULTS'!$4:$9)</definedName>
    <definedName name="cfgStartPos" localSheetId="0">'RESULTS'!$B$4</definedName>
    <definedName name="_xlnm.Print_Titles" localSheetId="0">('RESULTS'!$A:$B,'RESULTS'!$4:$9)</definedName>
  </definedNames>
  <calcPr fullCalcOnLoad="1"/>
</workbook>
</file>

<file path=xl/sharedStrings.xml><?xml version="1.0" encoding="utf-8"?>
<sst xmlns="http://schemas.openxmlformats.org/spreadsheetml/2006/main" count="75" uniqueCount="45">
  <si>
    <t>%</t>
  </si>
  <si>
    <t>N/A</t>
  </si>
  <si>
    <t>Результаты опроса YouGov / Amnesty</t>
  </si>
  <si>
    <t xml:space="preserve">Строгое эмбарго до 00.01 час. Среды, 18 марта 2015 года </t>
  </si>
  <si>
    <t>Австралия</t>
  </si>
  <si>
    <t>Бразилия</t>
  </si>
  <si>
    <t>Великобритания</t>
  </si>
  <si>
    <t>Канада</t>
  </si>
  <si>
    <t>Франция</t>
  </si>
  <si>
    <t>Германия</t>
  </si>
  <si>
    <t>Новая Зеландия</t>
  </si>
  <si>
    <t>Нидерланды</t>
  </si>
  <si>
    <t>Филиппины</t>
  </si>
  <si>
    <t>ЮАР</t>
  </si>
  <si>
    <t>Испания</t>
  </si>
  <si>
    <t>Швеция</t>
  </si>
  <si>
    <t>США</t>
  </si>
  <si>
    <t>Средний показатель</t>
  </si>
  <si>
    <t>Взвешенная выборка</t>
  </si>
  <si>
    <t>Невзвешенная выборка</t>
  </si>
  <si>
    <t>Не знаю</t>
  </si>
  <si>
    <t>На ваш взгляд, должно или не должно правительство [вашей страны] перехватывать, хранить и анализировать данные о пользовании интернетом и мобильным телефоном в отношении следующих категорий граждан:</t>
  </si>
  <si>
    <t>всех граждан [вашей страны], живущих в [вашей стране]</t>
  </si>
  <si>
    <t xml:space="preserve">Должно перехватывать, хранить и анализировать данные о пользовании интернетом и мобильным телефоном </t>
  </si>
  <si>
    <t>Не должно перехватывать, хранить и анализировать данные о пользовании интернетом и мобильным телефоном</t>
  </si>
  <si>
    <t>всех иностранных граждан в [вашей стране]</t>
  </si>
  <si>
    <t>людей, живущих в других странах</t>
  </si>
  <si>
    <t xml:space="preserve">Должно перехватывать, хранить и анализировать данные о пользовании интернетом в [вашей стране] </t>
  </si>
  <si>
    <t>Не должно перехватывать, хранить и анализировать данные о пользовании интернетом в [вашей стране]</t>
  </si>
  <si>
    <t>Какое из следующих утверждений ближе всего отражает ваше мнение?</t>
  </si>
  <si>
    <t>Технологические компании должны обезопасить данные и не допускать, чтобы правительства получали доступ к данным пользователей</t>
  </si>
  <si>
    <t>Есть мнение, что любая слежка в интернете подлежит прозрачному и независимому судебному и парламентскому надзору. Однако по мнению других, некоторые виды слежки, например, ведущейся государственными разведслужбами, носят слишком конфиденциальный характер для такого надзора.</t>
  </si>
  <si>
    <t>Любая слежка в интернете должна подлежать прозрачному и независимому надзору</t>
  </si>
  <si>
    <t xml:space="preserve">Теперь представьте, что спецслужбы [вашей страны] перехватывают и хранят ваши данные о пользовании интернетом и мобильным телефоном.
Зная это, будете ли вы совершать следующие действия или это никак не повлияет на ваше поведение?
</t>
  </si>
  <si>
    <t>Критиковать правительство в социальных сетях, электронных письмах или в приложениях обмена частными сообщениями</t>
  </si>
  <si>
    <t>Скорее всего, да</t>
  </si>
  <si>
    <t>Скорее всего, нет</t>
  </si>
  <si>
    <t>Без разницы: я всё равно буду это делать</t>
  </si>
  <si>
    <t>Без разницы: я всё равно не буду этого делать</t>
  </si>
  <si>
    <t>Искать в интернете информацию сугубо личного или конфиденциального характера, например, о каком-либо заболевании, сексуальном и репродуктивном здоровье, отношениях и т.п.?</t>
  </si>
  <si>
    <t>*примечание: из-за округлений сложение средних показателей может дать результат, превышающий 100%; чтобы получить точный результат, смените формат на десятичное число.</t>
  </si>
  <si>
    <t>Что касается правительства США, должно или не должно, на ваш взгляд, правительство США перехватывать, хранить и анализировать данные о пользовании интернетом в [вашей стране]?</t>
  </si>
  <si>
    <t>Технологические компании могут обезопасить данные о действиях в интернете, запрещая доступ к данным пользователей без их согласия (например, к содержанию электронных писем, сообщений или действиям в социальных сетях). Правительства некоторых стран хотят, чтобы компании предоставляли им доступ к этим данным.</t>
  </si>
  <si>
    <t>Технологические компании должны предоставлять правительству доступ к этим данным</t>
  </si>
  <si>
    <t>В некоторых случаях слежка в интернете допустима без надзора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</si>
</sst>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3">
    <font>
      <sz val="8"/>
      <name val="Arial"/>
      <family val="2"/>
    </font>
    <font>
      <sz val="10"/>
      <name val="Arial"/>
      <family val="0"/>
    </font>
    <font>
      <b/>
      <sz val="12"/>
      <color indexed="22"/>
      <name val="Arial"/>
      <family val="2"/>
    </font>
    <font>
      <b/>
      <i/>
      <sz val="96"/>
      <color indexed="2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16"/>
      <name val="Arial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hair">
        <color indexed="8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>
      <alignment/>
      <protection/>
    </xf>
    <xf numFmtId="0" fontId="1" fillId="3" borderId="0">
      <alignment/>
      <protection/>
    </xf>
    <xf numFmtId="0" fontId="2" fillId="4" borderId="0">
      <alignment horizontal="center" vertical="center" shrinkToFit="1"/>
      <protection/>
    </xf>
    <xf numFmtId="0" fontId="1" fillId="4" borderId="0">
      <alignment/>
      <protection/>
    </xf>
    <xf numFmtId="0" fontId="3" fillId="4" borderId="0">
      <alignment horizontal="center" vertical="center"/>
      <protection/>
    </xf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9" fontId="1" fillId="0" borderId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vertical="center"/>
    </xf>
    <xf numFmtId="49" fontId="6" fillId="4" borderId="0" xfId="0" applyNumberFormat="1" applyFont="1" applyFill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center" wrapText="1"/>
    </xf>
    <xf numFmtId="49" fontId="7" fillId="5" borderId="3" xfId="0" applyNumberFormat="1" applyFont="1" applyFill="1" applyBorder="1" applyAlignment="1">
      <alignment horizontal="center" vertical="center" wrapText="1"/>
    </xf>
    <xf numFmtId="49" fontId="7" fillId="5" borderId="4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6" fillId="5" borderId="6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right" vertical="center"/>
    </xf>
    <xf numFmtId="1" fontId="6" fillId="4" borderId="7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1" fontId="6" fillId="4" borderId="9" xfId="0" applyNumberFormat="1" applyFont="1" applyFill="1" applyBorder="1" applyAlignment="1">
      <alignment horizontal="center" vertical="center" wrapText="1"/>
    </xf>
    <xf numFmtId="1" fontId="6" fillId="4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right" vertical="center"/>
    </xf>
    <xf numFmtId="1" fontId="10" fillId="4" borderId="11" xfId="0" applyNumberFormat="1" applyFont="1" applyFill="1" applyBorder="1" applyAlignment="1">
      <alignment horizontal="center" vertical="center" wrapText="1"/>
    </xf>
    <xf numFmtId="1" fontId="10" fillId="4" borderId="12" xfId="0" applyNumberFormat="1" applyFont="1" applyFill="1" applyBorder="1" applyAlignment="1">
      <alignment horizontal="center" vertical="center" wrapText="1"/>
    </xf>
    <xf numFmtId="1" fontId="10" fillId="4" borderId="13" xfId="0" applyNumberFormat="1" applyFont="1" applyFill="1" applyBorder="1" applyAlignment="1">
      <alignment horizontal="center" vertical="center" wrapText="1"/>
    </xf>
    <xf numFmtId="1" fontId="10" fillId="4" borderId="0" xfId="0" applyNumberFormat="1" applyFont="1" applyFill="1" applyBorder="1" applyAlignment="1">
      <alignment horizontal="center" vertical="center" wrapText="1"/>
    </xf>
    <xf numFmtId="1" fontId="10" fillId="4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0" fillId="4" borderId="10" xfId="0" applyFont="1" applyFill="1" applyBorder="1" applyAlignment="1">
      <alignment vertical="center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  <xf numFmtId="1" fontId="6" fillId="4" borderId="17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 wrapText="1"/>
    </xf>
    <xf numFmtId="1" fontId="6" fillId="4" borderId="0" xfId="0" applyNumberFormat="1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vertical="center"/>
    </xf>
    <xf numFmtId="1" fontId="0" fillId="0" borderId="20" xfId="0" applyNumberFormat="1" applyFont="1" applyBorder="1" applyAlignment="1">
      <alignment vertical="center"/>
    </xf>
    <xf numFmtId="0" fontId="6" fillId="4" borderId="21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1" fontId="6" fillId="4" borderId="23" xfId="0" applyNumberFormat="1" applyFont="1" applyFill="1" applyBorder="1" applyAlignment="1">
      <alignment horizontal="center" vertical="center"/>
    </xf>
    <xf numFmtId="1" fontId="0" fillId="4" borderId="24" xfId="0" applyNumberFormat="1" applyFont="1" applyFill="1" applyBorder="1" applyAlignment="1">
      <alignment horizontal="center" vertical="center"/>
    </xf>
    <xf numFmtId="1" fontId="0" fillId="4" borderId="25" xfId="0" applyNumberFormat="1" applyFont="1" applyFill="1" applyBorder="1" applyAlignment="1">
      <alignment horizontal="center" vertical="center"/>
    </xf>
    <xf numFmtId="1" fontId="0" fillId="4" borderId="26" xfId="0" applyNumberFormat="1" applyFont="1" applyFill="1" applyBorder="1" applyAlignment="1">
      <alignment horizontal="center" vertical="center"/>
    </xf>
    <xf numFmtId="1" fontId="0" fillId="4" borderId="27" xfId="0" applyNumberFormat="1" applyFont="1" applyFill="1" applyBorder="1" applyAlignment="1">
      <alignment horizontal="center" vertical="center"/>
    </xf>
    <xf numFmtId="1" fontId="6" fillId="5" borderId="28" xfId="0" applyNumberFormat="1" applyFont="1" applyFill="1" applyBorder="1" applyAlignment="1">
      <alignment horizontal="center" vertical="center"/>
    </xf>
    <xf numFmtId="1" fontId="0" fillId="4" borderId="29" xfId="0" applyNumberFormat="1" applyFont="1" applyFill="1" applyBorder="1" applyAlignment="1">
      <alignment horizontal="center" vertical="center"/>
    </xf>
    <xf numFmtId="1" fontId="0" fillId="4" borderId="30" xfId="0" applyNumberFormat="1" applyFont="1" applyFill="1" applyBorder="1" applyAlignment="1">
      <alignment horizontal="center" vertical="center"/>
    </xf>
    <xf numFmtId="1" fontId="0" fillId="4" borderId="31" xfId="0" applyNumberFormat="1" applyFont="1" applyFill="1" applyBorder="1" applyAlignment="1">
      <alignment horizontal="center" vertical="center"/>
    </xf>
    <xf numFmtId="1" fontId="0" fillId="4" borderId="32" xfId="0" applyNumberFormat="1" applyFont="1" applyFill="1" applyBorder="1" applyAlignment="1">
      <alignment horizontal="center" vertical="center"/>
    </xf>
    <xf numFmtId="1" fontId="6" fillId="5" borderId="33" xfId="0" applyNumberFormat="1" applyFont="1" applyFill="1" applyBorder="1" applyAlignment="1">
      <alignment horizontal="center" vertical="center"/>
    </xf>
    <xf numFmtId="1" fontId="0" fillId="4" borderId="11" xfId="0" applyNumberFormat="1" applyFont="1" applyFill="1" applyBorder="1" applyAlignment="1">
      <alignment horizontal="center" vertical="center"/>
    </xf>
    <xf numFmtId="1" fontId="0" fillId="4" borderId="12" xfId="0" applyNumberFormat="1" applyFont="1" applyFill="1" applyBorder="1" applyAlignment="1">
      <alignment horizontal="center" vertical="center"/>
    </xf>
    <xf numFmtId="1" fontId="0" fillId="4" borderId="13" xfId="0" applyNumberFormat="1" applyFont="1" applyFill="1" applyBorder="1" applyAlignment="1">
      <alignment horizontal="center" vertical="center"/>
    </xf>
    <xf numFmtId="1" fontId="0" fillId="4" borderId="34" xfId="0" applyNumberFormat="1" applyFont="1" applyFill="1" applyBorder="1" applyAlignment="1">
      <alignment horizontal="center" vertical="center"/>
    </xf>
    <xf numFmtId="1" fontId="6" fillId="5" borderId="35" xfId="0" applyNumberFormat="1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left" vertical="center" wrapText="1"/>
    </xf>
    <xf numFmtId="0" fontId="0" fillId="4" borderId="37" xfId="0" applyFont="1" applyFill="1" applyBorder="1" applyAlignment="1">
      <alignment vertical="center"/>
    </xf>
    <xf numFmtId="1" fontId="0" fillId="4" borderId="37" xfId="0" applyNumberFormat="1" applyFont="1" applyFill="1" applyBorder="1" applyAlignment="1">
      <alignment horizontal="center" vertical="center"/>
    </xf>
    <xf numFmtId="1" fontId="6" fillId="4" borderId="38" xfId="0" applyNumberFormat="1" applyFont="1" applyFill="1" applyBorder="1" applyAlignment="1">
      <alignment horizontal="center" vertical="center"/>
    </xf>
    <xf numFmtId="1" fontId="0" fillId="4" borderId="14" xfId="0" applyNumberFormat="1" applyFont="1" applyFill="1" applyBorder="1" applyAlignment="1">
      <alignment horizontal="center" vertical="center"/>
    </xf>
    <xf numFmtId="1" fontId="0" fillId="4" borderId="15" xfId="0" applyNumberFormat="1" applyFont="1" applyFill="1" applyBorder="1" applyAlignment="1">
      <alignment horizontal="center" vertical="center"/>
    </xf>
    <xf numFmtId="1" fontId="0" fillId="4" borderId="16" xfId="0" applyNumberFormat="1" applyFont="1" applyFill="1" applyBorder="1" applyAlignment="1">
      <alignment horizontal="center" vertical="center"/>
    </xf>
    <xf numFmtId="1" fontId="0" fillId="4" borderId="5" xfId="0" applyNumberFormat="1" applyFont="1" applyFill="1" applyBorder="1" applyAlignment="1">
      <alignment horizontal="center" vertical="center"/>
    </xf>
    <xf numFmtId="1" fontId="6" fillId="5" borderId="39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right" vertical="center" wrapText="1"/>
    </xf>
    <xf numFmtId="1" fontId="0" fillId="4" borderId="0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1" fontId="6" fillId="4" borderId="37" xfId="0" applyNumberFormat="1" applyFont="1" applyFill="1" applyBorder="1" applyAlignment="1">
      <alignment horizontal="center" vertical="center"/>
    </xf>
    <xf numFmtId="1" fontId="0" fillId="4" borderId="36" xfId="0" applyNumberFormat="1" applyFont="1" applyFill="1" applyBorder="1" applyAlignment="1">
      <alignment horizontal="center" vertical="center"/>
    </xf>
    <xf numFmtId="1" fontId="0" fillId="4" borderId="40" xfId="0" applyNumberFormat="1" applyFont="1" applyFill="1" applyBorder="1" applyAlignment="1">
      <alignment horizontal="center" vertical="center"/>
    </xf>
    <xf numFmtId="1" fontId="0" fillId="4" borderId="41" xfId="0" applyNumberFormat="1" applyFont="1" applyFill="1" applyBorder="1" applyAlignment="1">
      <alignment horizontal="center" vertical="center"/>
    </xf>
    <xf numFmtId="1" fontId="6" fillId="4" borderId="42" xfId="0" applyNumberFormat="1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left" vertical="center" wrapText="1"/>
    </xf>
    <xf numFmtId="1" fontId="0" fillId="4" borderId="19" xfId="0" applyNumberFormat="1" applyFont="1" applyFill="1" applyBorder="1" applyAlignment="1">
      <alignment horizontal="center" vertical="center"/>
    </xf>
    <xf numFmtId="1" fontId="6" fillId="4" borderId="20" xfId="0" applyNumberFormat="1" applyFont="1" applyFill="1" applyBorder="1" applyAlignment="1">
      <alignment horizontal="center" vertical="center"/>
    </xf>
    <xf numFmtId="1" fontId="0" fillId="4" borderId="22" xfId="0" applyNumberFormat="1" applyFont="1" applyFill="1" applyBorder="1" applyAlignment="1">
      <alignment horizontal="center" vertical="center"/>
    </xf>
    <xf numFmtId="1" fontId="0" fillId="4" borderId="21" xfId="0" applyNumberFormat="1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1" fontId="6" fillId="4" borderId="45" xfId="0" applyNumberFormat="1" applyFont="1" applyFill="1" applyBorder="1" applyAlignment="1">
      <alignment horizontal="center" vertical="center"/>
    </xf>
    <xf numFmtId="1" fontId="0" fillId="4" borderId="46" xfId="0" applyNumberFormat="1" applyFont="1" applyFill="1" applyBorder="1" applyAlignment="1">
      <alignment horizontal="center" vertical="center"/>
    </xf>
    <xf numFmtId="1" fontId="0" fillId="4" borderId="47" xfId="0" applyNumberFormat="1" applyFont="1" applyFill="1" applyBorder="1" applyAlignment="1">
      <alignment horizontal="center" vertical="center"/>
    </xf>
    <xf numFmtId="1" fontId="0" fillId="4" borderId="48" xfId="0" applyNumberFormat="1" applyFont="1" applyFill="1" applyBorder="1" applyAlignment="1">
      <alignment horizontal="center" vertical="center"/>
    </xf>
    <xf numFmtId="1" fontId="6" fillId="5" borderId="49" xfId="0" applyNumberFormat="1" applyFont="1" applyFill="1" applyBorder="1" applyAlignment="1">
      <alignment horizontal="center" vertical="center"/>
    </xf>
    <xf numFmtId="0" fontId="0" fillId="4" borderId="44" xfId="0" applyFont="1" applyFill="1" applyBorder="1" applyAlignment="1">
      <alignment horizontal="right" vertical="center" wrapText="1"/>
    </xf>
    <xf numFmtId="1" fontId="0" fillId="4" borderId="43" xfId="0" applyNumberFormat="1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right" vertical="center" wrapText="1"/>
    </xf>
    <xf numFmtId="1" fontId="6" fillId="4" borderId="30" xfId="0" applyNumberFormat="1" applyFont="1" applyFill="1" applyBorder="1" applyAlignment="1">
      <alignment horizontal="center" vertical="center"/>
    </xf>
    <xf numFmtId="1" fontId="6" fillId="5" borderId="31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1" fontId="6" fillId="0" borderId="50" xfId="0" applyNumberFormat="1" applyFont="1" applyBorder="1" applyAlignment="1">
      <alignment horizontal="center" vertical="center"/>
    </xf>
    <xf numFmtId="1" fontId="6" fillId="0" borderId="51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0" fillId="4" borderId="52" xfId="0" applyFill="1" applyBorder="1" applyAlignment="1">
      <alignment horizontal="right" vertical="center" wrapText="1"/>
    </xf>
    <xf numFmtId="0" fontId="0" fillId="4" borderId="53" xfId="0" applyFill="1" applyBorder="1" applyAlignment="1">
      <alignment horizontal="right" vertical="center" wrapText="1"/>
    </xf>
    <xf numFmtId="0" fontId="0" fillId="4" borderId="54" xfId="0" applyFill="1" applyBorder="1" applyAlignment="1">
      <alignment horizontal="right" vertical="center" wrapText="1"/>
    </xf>
    <xf numFmtId="0" fontId="7" fillId="4" borderId="55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56" xfId="0" applyFont="1" applyFill="1" applyBorder="1" applyAlignment="1">
      <alignment horizontal="left" vertical="center" wrapText="1"/>
    </xf>
    <xf numFmtId="0" fontId="7" fillId="4" borderId="57" xfId="0" applyFont="1" applyFill="1" applyBorder="1" applyAlignment="1">
      <alignment horizontal="left" vertical="center" wrapText="1"/>
    </xf>
    <xf numFmtId="0" fontId="11" fillId="0" borderId="58" xfId="0" applyFont="1" applyBorder="1" applyAlignment="1">
      <alignment horizontal="center" vertical="center"/>
    </xf>
  </cellXfs>
  <cellStyles count="11">
    <cellStyle name="Normal" xfId="0"/>
    <cellStyle name="bdBackground" xfId="15"/>
    <cellStyle name="bdBorder" xfId="16"/>
    <cellStyle name="bdCaption" xfId="17"/>
    <cellStyle name="bdCentre" xfId="18"/>
    <cellStyle name="bdLogo" xfId="19"/>
    <cellStyle name="Comma" xfId="20"/>
    <cellStyle name="Comma [0]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1B2B4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Q71"/>
  <sheetViews>
    <sheetView showGridLines="0" tabSelected="1" zoomScale="110" zoomScaleNormal="110" workbookViewId="0" topLeftCell="A1">
      <pane xSplit="2" ySplit="6" topLeftCell="C7" activePane="bottomRight" state="frozen"/>
      <selection pane="topLeft" activeCell="A1" sqref="A1"/>
      <selection pane="topRight" activeCell="E1" sqref="E1"/>
      <selection pane="bottomLeft" activeCell="A39" sqref="A39"/>
      <selection pane="bottomRight" activeCell="C7" sqref="C7"/>
    </sheetView>
  </sheetViews>
  <sheetFormatPr defaultColWidth="9.33203125" defaultRowHeight="11.25" customHeight="1"/>
  <cols>
    <col min="1" max="1" width="69.33203125" style="1" customWidth="1"/>
    <col min="2" max="2" width="11.66015625" style="2" customWidth="1"/>
    <col min="3" max="3" width="10.5" style="2" customWidth="1"/>
    <col min="4" max="4" width="9.83203125" style="1" customWidth="1"/>
    <col min="5" max="5" width="8.83203125" style="1" customWidth="1"/>
    <col min="6" max="6" width="10.16015625" style="1" customWidth="1"/>
    <col min="7" max="7" width="10.66015625" style="1" customWidth="1"/>
    <col min="8" max="8" width="10.5" style="1" customWidth="1"/>
    <col min="9" max="9" width="10.83203125" style="1" customWidth="1"/>
    <col min="10" max="11" width="8.83203125" style="1" customWidth="1"/>
    <col min="12" max="12" width="9.66015625" style="1" customWidth="1"/>
    <col min="13" max="14" width="8.83203125" style="1" customWidth="1"/>
    <col min="15" max="15" width="1.5" style="1" customWidth="1"/>
    <col min="16" max="16" width="11" style="3" customWidth="1"/>
    <col min="17" max="16384" width="9.33203125" style="1" customWidth="1"/>
  </cols>
  <sheetData>
    <row r="1" ht="18" customHeight="1">
      <c r="A1" s="4" t="s">
        <v>2</v>
      </c>
    </row>
    <row r="3" ht="12.75" customHeight="1">
      <c r="A3" s="5" t="s">
        <v>3</v>
      </c>
    </row>
    <row r="4" ht="11.25" customHeight="1">
      <c r="A4" s="6"/>
    </row>
    <row r="5" spans="2:16" s="7" customFormat="1" ht="13.5" customHeight="1">
      <c r="B5" s="8"/>
      <c r="C5" s="8"/>
      <c r="D5" s="9"/>
      <c r="E5" s="8"/>
      <c r="F5" s="9"/>
      <c r="G5" s="8"/>
      <c r="H5" s="8"/>
      <c r="I5" s="9"/>
      <c r="J5" s="8"/>
      <c r="K5" s="8"/>
      <c r="L5" s="8"/>
      <c r="M5" s="8"/>
      <c r="N5" s="9"/>
      <c r="O5" s="10"/>
      <c r="P5" s="11"/>
    </row>
    <row r="6" spans="1:16" s="7" customFormat="1" ht="27.75" customHeight="1">
      <c r="A6" s="12"/>
      <c r="B6" s="13" t="s">
        <v>4</v>
      </c>
      <c r="C6" s="14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6" t="s">
        <v>11</v>
      </c>
      <c r="I6" s="15" t="s">
        <v>10</v>
      </c>
      <c r="J6" s="16" t="s">
        <v>12</v>
      </c>
      <c r="K6" s="15" t="s">
        <v>13</v>
      </c>
      <c r="L6" s="15" t="s">
        <v>14</v>
      </c>
      <c r="M6" s="15" t="s">
        <v>15</v>
      </c>
      <c r="N6" s="15" t="s">
        <v>16</v>
      </c>
      <c r="O6" s="17"/>
      <c r="P6" s="18" t="s">
        <v>17</v>
      </c>
    </row>
    <row r="7" spans="1:16" ht="11.25" customHeight="1">
      <c r="A7" s="19" t="s">
        <v>18</v>
      </c>
      <c r="B7" s="20">
        <v>1029</v>
      </c>
      <c r="C7" s="21">
        <v>1006</v>
      </c>
      <c r="D7" s="22">
        <v>1552</v>
      </c>
      <c r="E7" s="22">
        <v>1000</v>
      </c>
      <c r="F7" s="22">
        <v>1017</v>
      </c>
      <c r="G7" s="22">
        <v>2034</v>
      </c>
      <c r="H7" s="22">
        <v>1006</v>
      </c>
      <c r="I7" s="22">
        <v>1008</v>
      </c>
      <c r="J7" s="22">
        <v>1000</v>
      </c>
      <c r="K7" s="22">
        <v>1005</v>
      </c>
      <c r="L7" s="22">
        <v>1009</v>
      </c>
      <c r="M7" s="22">
        <v>1531</v>
      </c>
      <c r="N7" s="22">
        <v>1000</v>
      </c>
      <c r="P7" s="23"/>
    </row>
    <row r="8" spans="1:17" s="31" customFormat="1" ht="11.25" customHeight="1">
      <c r="A8" s="24" t="s">
        <v>19</v>
      </c>
      <c r="B8" s="25">
        <v>1000</v>
      </c>
      <c r="C8" s="26">
        <v>1006</v>
      </c>
      <c r="D8" s="27">
        <v>1552</v>
      </c>
      <c r="E8" s="27">
        <v>1000</v>
      </c>
      <c r="F8" s="27">
        <v>1017</v>
      </c>
      <c r="G8" s="27">
        <v>1847</v>
      </c>
      <c r="H8" s="27">
        <v>1006</v>
      </c>
      <c r="I8" s="27">
        <v>1008</v>
      </c>
      <c r="J8" s="27">
        <v>1000</v>
      </c>
      <c r="K8" s="27">
        <v>1005</v>
      </c>
      <c r="L8" s="27">
        <v>1009</v>
      </c>
      <c r="M8" s="27">
        <v>1518</v>
      </c>
      <c r="N8" s="27">
        <v>1000</v>
      </c>
      <c r="O8" s="28"/>
      <c r="P8" s="29"/>
      <c r="Q8" s="30"/>
    </row>
    <row r="9" spans="1:16" ht="12" customHeight="1">
      <c r="A9" s="32"/>
      <c r="B9" s="33" t="s">
        <v>0</v>
      </c>
      <c r="C9" s="34" t="s">
        <v>0</v>
      </c>
      <c r="D9" s="35" t="s">
        <v>0</v>
      </c>
      <c r="E9" s="35" t="s">
        <v>0</v>
      </c>
      <c r="F9" s="35" t="s">
        <v>0</v>
      </c>
      <c r="G9" s="36" t="s">
        <v>0</v>
      </c>
      <c r="H9" s="36" t="s">
        <v>0</v>
      </c>
      <c r="I9" s="36" t="s">
        <v>0</v>
      </c>
      <c r="J9" s="36" t="s">
        <v>0</v>
      </c>
      <c r="K9" s="36" t="s">
        <v>0</v>
      </c>
      <c r="L9" s="36" t="s">
        <v>0</v>
      </c>
      <c r="M9" s="36" t="s">
        <v>0</v>
      </c>
      <c r="N9" s="36" t="s">
        <v>0</v>
      </c>
      <c r="P9" s="37"/>
    </row>
    <row r="10" spans="1:16" ht="11.25" customHeight="1">
      <c r="A10" s="32"/>
      <c r="B10" s="38"/>
      <c r="C10" s="39"/>
      <c r="D10" s="39"/>
      <c r="E10" s="40"/>
      <c r="F10" s="39"/>
      <c r="G10" s="39"/>
      <c r="H10" s="39"/>
      <c r="I10" s="39"/>
      <c r="J10" s="39"/>
      <c r="K10" s="39"/>
      <c r="L10" s="39"/>
      <c r="M10" s="41"/>
      <c r="N10" s="39"/>
      <c r="O10" s="39"/>
      <c r="P10" s="42"/>
    </row>
    <row r="11" spans="1:16" ht="12" customHeight="1">
      <c r="A11" s="32"/>
      <c r="B11" s="38"/>
      <c r="C11" s="39"/>
      <c r="D11" s="39"/>
      <c r="E11" s="40"/>
      <c r="F11" s="39"/>
      <c r="G11" s="39"/>
      <c r="H11" s="39"/>
      <c r="I11" s="39"/>
      <c r="J11" s="39"/>
      <c r="K11" s="39"/>
      <c r="L11" s="39"/>
      <c r="M11" s="41"/>
      <c r="N11" s="39"/>
      <c r="O11" s="39"/>
      <c r="P11" s="42"/>
    </row>
    <row r="12" spans="1:16" ht="30.75" customHeight="1">
      <c r="A12" s="110" t="s">
        <v>21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</row>
    <row r="13" spans="1:16" ht="5.2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5"/>
    </row>
    <row r="14" spans="1:16" ht="15" customHeight="1">
      <c r="A14" s="46" t="s">
        <v>22</v>
      </c>
      <c r="B14" s="47"/>
      <c r="C14" s="47"/>
      <c r="D14" s="47"/>
      <c r="E14" s="48"/>
      <c r="F14" s="47"/>
      <c r="G14" s="48"/>
      <c r="H14" s="47"/>
      <c r="I14" s="47"/>
      <c r="J14" s="47"/>
      <c r="K14" s="47"/>
      <c r="L14" s="47"/>
      <c r="M14" s="47"/>
      <c r="N14" s="47"/>
      <c r="O14" s="47"/>
      <c r="P14" s="49"/>
    </row>
    <row r="15" spans="1:16" ht="27.75" customHeight="1">
      <c r="A15" s="105" t="s">
        <v>23</v>
      </c>
      <c r="B15" s="50">
        <v>30</v>
      </c>
      <c r="C15" s="51">
        <v>25</v>
      </c>
      <c r="D15" s="52">
        <v>36</v>
      </c>
      <c r="E15" s="52">
        <v>23</v>
      </c>
      <c r="F15" s="52">
        <v>33.15</v>
      </c>
      <c r="G15" s="52">
        <v>20</v>
      </c>
      <c r="H15" s="52">
        <v>21</v>
      </c>
      <c r="I15" s="52">
        <v>22</v>
      </c>
      <c r="J15" s="52">
        <v>43</v>
      </c>
      <c r="K15" s="52">
        <v>32</v>
      </c>
      <c r="L15" s="52">
        <v>18</v>
      </c>
      <c r="M15" s="52">
        <v>18</v>
      </c>
      <c r="N15" s="52">
        <v>20</v>
      </c>
      <c r="O15" s="53"/>
      <c r="P15" s="54">
        <f>SUM(B15:N15)/13</f>
        <v>26.24230769230769</v>
      </c>
    </row>
    <row r="16" spans="1:16" ht="26.25" customHeight="1">
      <c r="A16" s="105" t="s">
        <v>24</v>
      </c>
      <c r="B16" s="55">
        <v>55</v>
      </c>
      <c r="C16" s="56">
        <v>65</v>
      </c>
      <c r="D16" s="57">
        <v>44</v>
      </c>
      <c r="E16" s="57">
        <v>61</v>
      </c>
      <c r="F16" s="57">
        <v>43.87</v>
      </c>
      <c r="G16" s="57">
        <v>69</v>
      </c>
      <c r="H16" s="57">
        <v>58</v>
      </c>
      <c r="I16" s="57">
        <v>63</v>
      </c>
      <c r="J16" s="57">
        <v>52</v>
      </c>
      <c r="K16" s="57">
        <v>61</v>
      </c>
      <c r="L16" s="57">
        <v>67</v>
      </c>
      <c r="M16" s="57">
        <v>63</v>
      </c>
      <c r="N16" s="57">
        <v>63</v>
      </c>
      <c r="O16" s="58"/>
      <c r="P16" s="59">
        <f>SUM(B16:N16)/13</f>
        <v>58.83615384615385</v>
      </c>
    </row>
    <row r="17" spans="1:16" ht="15" customHeight="1">
      <c r="A17" s="105" t="s">
        <v>20</v>
      </c>
      <c r="B17" s="60">
        <v>15</v>
      </c>
      <c r="C17" s="61">
        <v>10</v>
      </c>
      <c r="D17" s="62">
        <v>20</v>
      </c>
      <c r="E17" s="62">
        <v>16</v>
      </c>
      <c r="F17" s="62">
        <v>23.75</v>
      </c>
      <c r="G17" s="62">
        <v>11</v>
      </c>
      <c r="H17" s="62">
        <v>20</v>
      </c>
      <c r="I17" s="62">
        <v>15</v>
      </c>
      <c r="J17" s="62">
        <v>5</v>
      </c>
      <c r="K17" s="62">
        <v>7</v>
      </c>
      <c r="L17" s="62">
        <v>15</v>
      </c>
      <c r="M17" s="62">
        <v>20</v>
      </c>
      <c r="N17" s="62">
        <v>18</v>
      </c>
      <c r="O17" s="63"/>
      <c r="P17" s="64">
        <f>SUM(B17:N17)/13</f>
        <v>15.057692307692308</v>
      </c>
    </row>
    <row r="18" spans="1:16" ht="15" customHeight="1">
      <c r="A18" s="65" t="s">
        <v>25</v>
      </c>
      <c r="B18" s="66"/>
      <c r="C18" s="66"/>
      <c r="D18" s="66"/>
      <c r="E18" s="66"/>
      <c r="F18" s="67"/>
      <c r="G18" s="66"/>
      <c r="H18" s="66"/>
      <c r="I18" s="66"/>
      <c r="J18" s="66"/>
      <c r="K18" s="66"/>
      <c r="L18" s="66"/>
      <c r="M18" s="66"/>
      <c r="N18" s="66"/>
      <c r="O18" s="66"/>
      <c r="P18" s="68"/>
    </row>
    <row r="19" spans="1:16" ht="27.75" customHeight="1">
      <c r="A19" s="105" t="s">
        <v>23</v>
      </c>
      <c r="B19" s="50">
        <v>48</v>
      </c>
      <c r="C19" s="51">
        <v>41</v>
      </c>
      <c r="D19" s="52">
        <v>55</v>
      </c>
      <c r="E19" s="52">
        <v>48</v>
      </c>
      <c r="F19" s="52">
        <v>54.08</v>
      </c>
      <c r="G19" s="52">
        <v>39</v>
      </c>
      <c r="H19" s="52">
        <v>36</v>
      </c>
      <c r="I19" s="52">
        <v>43</v>
      </c>
      <c r="J19" s="52">
        <v>56</v>
      </c>
      <c r="K19" s="52">
        <v>51</v>
      </c>
      <c r="L19" s="52">
        <v>34</v>
      </c>
      <c r="M19" s="52">
        <v>29</v>
      </c>
      <c r="N19" s="52">
        <v>50</v>
      </c>
      <c r="O19" s="53"/>
      <c r="P19" s="54">
        <f>SUM(B19:N19)/13</f>
        <v>44.92923076923076</v>
      </c>
    </row>
    <row r="20" spans="1:16" ht="29.25" customHeight="1">
      <c r="A20" s="105" t="s">
        <v>24</v>
      </c>
      <c r="B20" s="55">
        <v>38</v>
      </c>
      <c r="C20" s="56">
        <v>47</v>
      </c>
      <c r="D20" s="57">
        <v>26</v>
      </c>
      <c r="E20" s="57">
        <v>35</v>
      </c>
      <c r="F20" s="57">
        <v>26.5</v>
      </c>
      <c r="G20" s="57">
        <v>49</v>
      </c>
      <c r="H20" s="57">
        <v>44</v>
      </c>
      <c r="I20" s="57">
        <v>40</v>
      </c>
      <c r="J20" s="57">
        <v>39</v>
      </c>
      <c r="K20" s="57">
        <v>39</v>
      </c>
      <c r="L20" s="57">
        <v>50</v>
      </c>
      <c r="M20" s="57">
        <v>51</v>
      </c>
      <c r="N20" s="57">
        <v>30</v>
      </c>
      <c r="O20" s="58"/>
      <c r="P20" s="59">
        <f>SUM(B20:N20)/13</f>
        <v>39.57692307692308</v>
      </c>
    </row>
    <row r="21" spans="1:16" ht="15" customHeight="1">
      <c r="A21" s="105" t="s">
        <v>20</v>
      </c>
      <c r="B21" s="60">
        <v>13</v>
      </c>
      <c r="C21" s="61">
        <v>12</v>
      </c>
      <c r="D21" s="62">
        <v>18</v>
      </c>
      <c r="E21" s="62">
        <v>17</v>
      </c>
      <c r="F21" s="62">
        <v>20.03</v>
      </c>
      <c r="G21" s="62">
        <v>12</v>
      </c>
      <c r="H21" s="62">
        <v>20</v>
      </c>
      <c r="I21" s="62">
        <v>17</v>
      </c>
      <c r="J21" s="62">
        <v>5</v>
      </c>
      <c r="K21" s="62">
        <v>10</v>
      </c>
      <c r="L21" s="62">
        <v>16</v>
      </c>
      <c r="M21" s="62">
        <v>21</v>
      </c>
      <c r="N21" s="62">
        <v>20</v>
      </c>
      <c r="O21" s="63"/>
      <c r="P21" s="64">
        <f>SUM(B21:N21)/13</f>
        <v>15.463846153846154</v>
      </c>
    </row>
    <row r="22" spans="1:16" ht="15" customHeight="1">
      <c r="A22" s="65" t="s">
        <v>26</v>
      </c>
      <c r="B22" s="66"/>
      <c r="C22" s="66"/>
      <c r="D22" s="66"/>
      <c r="E22" s="66"/>
      <c r="F22" s="67"/>
      <c r="G22" s="66"/>
      <c r="H22" s="66"/>
      <c r="I22" s="66"/>
      <c r="J22" s="66"/>
      <c r="K22" s="66"/>
      <c r="L22" s="66"/>
      <c r="M22" s="66"/>
      <c r="N22" s="66"/>
      <c r="O22" s="66"/>
      <c r="P22" s="68"/>
    </row>
    <row r="23" spans="1:16" ht="27.75" customHeight="1">
      <c r="A23" s="105" t="s">
        <v>23</v>
      </c>
      <c r="B23" s="50">
        <v>25</v>
      </c>
      <c r="C23" s="51">
        <v>24</v>
      </c>
      <c r="D23" s="52">
        <v>34</v>
      </c>
      <c r="E23" s="52">
        <v>31</v>
      </c>
      <c r="F23" s="52">
        <v>46.23</v>
      </c>
      <c r="G23" s="52">
        <v>27</v>
      </c>
      <c r="H23" s="52">
        <v>25</v>
      </c>
      <c r="I23" s="52">
        <v>22</v>
      </c>
      <c r="J23" s="52">
        <v>38</v>
      </c>
      <c r="K23" s="52">
        <v>29</v>
      </c>
      <c r="L23" s="52">
        <v>20</v>
      </c>
      <c r="M23" s="52">
        <v>17</v>
      </c>
      <c r="N23" s="52">
        <v>36</v>
      </c>
      <c r="O23" s="53"/>
      <c r="P23" s="54">
        <f>SUM(B23:N23)/13</f>
        <v>28.786923076923078</v>
      </c>
    </row>
    <row r="24" spans="1:16" ht="26.25" customHeight="1">
      <c r="A24" s="105" t="s">
        <v>24</v>
      </c>
      <c r="B24" s="55">
        <v>53</v>
      </c>
      <c r="C24" s="56">
        <v>56</v>
      </c>
      <c r="D24" s="57">
        <v>38</v>
      </c>
      <c r="E24" s="57">
        <v>46</v>
      </c>
      <c r="F24" s="57">
        <v>30.72</v>
      </c>
      <c r="G24" s="57">
        <v>55</v>
      </c>
      <c r="H24" s="57">
        <v>48</v>
      </c>
      <c r="I24" s="57">
        <v>53</v>
      </c>
      <c r="J24" s="57">
        <v>53</v>
      </c>
      <c r="K24" s="57">
        <v>54</v>
      </c>
      <c r="L24" s="57">
        <v>59</v>
      </c>
      <c r="M24" s="57">
        <v>57</v>
      </c>
      <c r="N24" s="57">
        <v>35</v>
      </c>
      <c r="O24" s="58"/>
      <c r="P24" s="59">
        <f>SUM(B24:N24)/13</f>
        <v>49.05538461538462</v>
      </c>
    </row>
    <row r="25" spans="1:16" ht="15" customHeight="1">
      <c r="A25" s="106" t="s">
        <v>20</v>
      </c>
      <c r="B25" s="69">
        <v>22</v>
      </c>
      <c r="C25" s="70">
        <v>20</v>
      </c>
      <c r="D25" s="71">
        <v>29</v>
      </c>
      <c r="E25" s="71">
        <v>23</v>
      </c>
      <c r="F25" s="71">
        <v>23.82</v>
      </c>
      <c r="G25" s="71">
        <v>18</v>
      </c>
      <c r="H25" s="71">
        <v>27</v>
      </c>
      <c r="I25" s="71">
        <v>25</v>
      </c>
      <c r="J25" s="71">
        <v>10</v>
      </c>
      <c r="K25" s="71">
        <v>18</v>
      </c>
      <c r="L25" s="71">
        <v>21</v>
      </c>
      <c r="M25" s="71">
        <v>26</v>
      </c>
      <c r="N25" s="71">
        <v>30</v>
      </c>
      <c r="O25" s="72"/>
      <c r="P25" s="73">
        <f>SUM(B25:N25)/13</f>
        <v>22.524615384615384</v>
      </c>
    </row>
    <row r="26" spans="1:16" ht="11.25" customHeight="1">
      <c r="A26" s="7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42"/>
    </row>
    <row r="27" spans="1:16" ht="11.25" customHeight="1">
      <c r="A27" s="74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42"/>
    </row>
    <row r="28" spans="1:16" ht="12" customHeight="1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42"/>
    </row>
    <row r="29" spans="1:16" ht="29.25" customHeight="1">
      <c r="A29" s="111" t="s">
        <v>41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</row>
    <row r="30" spans="1:16" ht="4.5" customHeight="1">
      <c r="A30" s="65"/>
      <c r="B30" s="76"/>
      <c r="C30" s="76"/>
      <c r="D30" s="76"/>
      <c r="E30" s="76"/>
      <c r="F30" s="76"/>
      <c r="G30" s="76"/>
      <c r="H30" s="76"/>
      <c r="I30" s="66"/>
      <c r="J30" s="66"/>
      <c r="K30" s="66"/>
      <c r="L30" s="66"/>
      <c r="M30" s="66"/>
      <c r="N30" s="66"/>
      <c r="O30" s="66"/>
      <c r="P30" s="77"/>
    </row>
    <row r="31" spans="1:16" ht="24" customHeight="1">
      <c r="A31" s="105" t="s">
        <v>27</v>
      </c>
      <c r="B31" s="78">
        <v>16</v>
      </c>
      <c r="C31" s="56">
        <v>14</v>
      </c>
      <c r="D31" s="57">
        <v>21</v>
      </c>
      <c r="E31" s="57">
        <v>17</v>
      </c>
      <c r="F31" s="52">
        <v>21.99</v>
      </c>
      <c r="G31" s="52">
        <v>12</v>
      </c>
      <c r="H31" s="52">
        <v>12</v>
      </c>
      <c r="I31" s="52">
        <v>13</v>
      </c>
      <c r="J31" s="52">
        <v>24</v>
      </c>
      <c r="K31" s="52">
        <v>25</v>
      </c>
      <c r="L31" s="52">
        <v>13</v>
      </c>
      <c r="M31" s="52">
        <v>11</v>
      </c>
      <c r="N31" s="52" t="s">
        <v>1</v>
      </c>
      <c r="O31" s="53"/>
      <c r="P31" s="54">
        <f>SUM(B31:M31)/12</f>
        <v>16.665833333333335</v>
      </c>
    </row>
    <row r="32" spans="1:16" ht="24.75" customHeight="1">
      <c r="A32" s="105" t="s">
        <v>28</v>
      </c>
      <c r="B32" s="78">
        <v>72</v>
      </c>
      <c r="C32" s="56">
        <v>80</v>
      </c>
      <c r="D32" s="57">
        <v>63</v>
      </c>
      <c r="E32" s="57">
        <v>68</v>
      </c>
      <c r="F32" s="57">
        <v>55.68</v>
      </c>
      <c r="G32" s="57">
        <v>81</v>
      </c>
      <c r="H32" s="57">
        <v>73</v>
      </c>
      <c r="I32" s="57">
        <v>75</v>
      </c>
      <c r="J32" s="57">
        <v>74</v>
      </c>
      <c r="K32" s="57">
        <v>66</v>
      </c>
      <c r="L32" s="57">
        <v>75</v>
      </c>
      <c r="M32" s="57">
        <v>75</v>
      </c>
      <c r="N32" s="57" t="s">
        <v>1</v>
      </c>
      <c r="O32" s="58"/>
      <c r="P32" s="59">
        <f>SUM(B32:M32)/12</f>
        <v>71.47333333333334</v>
      </c>
    </row>
    <row r="33" spans="1:16" ht="15" customHeight="1">
      <c r="A33" s="106" t="s">
        <v>20</v>
      </c>
      <c r="B33" s="79">
        <v>12</v>
      </c>
      <c r="C33" s="70">
        <v>6</v>
      </c>
      <c r="D33" s="71">
        <v>17</v>
      </c>
      <c r="E33" s="71">
        <v>15</v>
      </c>
      <c r="F33" s="71">
        <v>22.34</v>
      </c>
      <c r="G33" s="71">
        <v>8</v>
      </c>
      <c r="H33" s="71">
        <v>15</v>
      </c>
      <c r="I33" s="71">
        <v>12</v>
      </c>
      <c r="J33" s="71">
        <v>3</v>
      </c>
      <c r="K33" s="71">
        <v>9</v>
      </c>
      <c r="L33" s="71">
        <v>11</v>
      </c>
      <c r="M33" s="71">
        <v>15</v>
      </c>
      <c r="N33" s="71" t="s">
        <v>1</v>
      </c>
      <c r="O33" s="72"/>
      <c r="P33" s="73">
        <f>SUM(B33:M33)/12</f>
        <v>12.111666666666666</v>
      </c>
    </row>
    <row r="34" spans="1:16" ht="11.25" customHeight="1">
      <c r="A34" s="74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42"/>
    </row>
    <row r="35" spans="1:16" ht="11.25" customHeight="1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42"/>
    </row>
    <row r="36" spans="1:16" ht="12" customHeight="1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42"/>
    </row>
    <row r="37" spans="1:16" ht="30.75" customHeight="1">
      <c r="A37" s="108" t="s">
        <v>42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80"/>
      <c r="N37" s="80"/>
      <c r="O37" s="80"/>
      <c r="P37" s="81"/>
    </row>
    <row r="38" spans="1:16" ht="5.25" customHeight="1">
      <c r="A38" s="82"/>
      <c r="B38" s="44"/>
      <c r="C38" s="44"/>
      <c r="D38" s="44"/>
      <c r="E38" s="44"/>
      <c r="F38" s="44"/>
      <c r="G38" s="83"/>
      <c r="H38" s="83"/>
      <c r="I38" s="83"/>
      <c r="J38" s="83"/>
      <c r="K38" s="83"/>
      <c r="L38" s="83"/>
      <c r="M38" s="83"/>
      <c r="N38" s="83"/>
      <c r="O38" s="83"/>
      <c r="P38" s="84"/>
    </row>
    <row r="39" spans="1:16" ht="18.75" customHeight="1">
      <c r="A39" s="46" t="s">
        <v>29</v>
      </c>
      <c r="B39" s="48"/>
      <c r="C39" s="48"/>
      <c r="D39" s="48"/>
      <c r="E39" s="48"/>
      <c r="F39" s="85"/>
      <c r="G39" s="48"/>
      <c r="H39" s="48"/>
      <c r="I39" s="48"/>
      <c r="J39" s="48"/>
      <c r="K39" s="48"/>
      <c r="L39" s="48"/>
      <c r="M39" s="48"/>
      <c r="N39" s="48"/>
      <c r="O39" s="48"/>
      <c r="P39" s="49"/>
    </row>
    <row r="40" spans="1:16" ht="26.25" customHeight="1">
      <c r="A40" s="105" t="s">
        <v>43</v>
      </c>
      <c r="B40" s="86">
        <v>31</v>
      </c>
      <c r="C40" s="57">
        <v>17</v>
      </c>
      <c r="D40" s="52">
        <v>40</v>
      </c>
      <c r="E40" s="52">
        <v>28</v>
      </c>
      <c r="F40" s="52">
        <v>37.67</v>
      </c>
      <c r="G40" s="52">
        <v>22</v>
      </c>
      <c r="H40" s="52">
        <v>24</v>
      </c>
      <c r="I40" s="52">
        <v>23</v>
      </c>
      <c r="J40" s="52">
        <v>27</v>
      </c>
      <c r="K40" s="52">
        <v>24</v>
      </c>
      <c r="L40" s="52">
        <v>21</v>
      </c>
      <c r="M40" s="52">
        <v>20</v>
      </c>
      <c r="N40" s="52">
        <v>20</v>
      </c>
      <c r="O40" s="53"/>
      <c r="P40" s="54">
        <f>SUM(B40:N40)/13</f>
        <v>25.743846153846157</v>
      </c>
    </row>
    <row r="41" spans="1:16" ht="27.75" customHeight="1">
      <c r="A41" s="105" t="s">
        <v>30</v>
      </c>
      <c r="B41" s="78">
        <v>56</v>
      </c>
      <c r="C41" s="57">
        <v>78</v>
      </c>
      <c r="D41" s="57">
        <v>39</v>
      </c>
      <c r="E41" s="57">
        <v>55</v>
      </c>
      <c r="F41" s="57">
        <v>39.9</v>
      </c>
      <c r="G41" s="57">
        <v>66</v>
      </c>
      <c r="H41" s="57">
        <v>56</v>
      </c>
      <c r="I41" s="57">
        <v>61</v>
      </c>
      <c r="J41" s="57">
        <v>70</v>
      </c>
      <c r="K41" s="57">
        <v>71</v>
      </c>
      <c r="L41" s="57">
        <v>67</v>
      </c>
      <c r="M41" s="57">
        <v>55</v>
      </c>
      <c r="N41" s="57">
        <v>63</v>
      </c>
      <c r="O41" s="58"/>
      <c r="P41" s="59">
        <f>SUM(B41:N41)/13</f>
        <v>59.76153846153846</v>
      </c>
    </row>
    <row r="42" spans="1:16" ht="18.75" customHeight="1">
      <c r="A42" s="106" t="s">
        <v>20</v>
      </c>
      <c r="B42" s="79">
        <v>13</v>
      </c>
      <c r="C42" s="71">
        <v>6</v>
      </c>
      <c r="D42" s="71">
        <v>21</v>
      </c>
      <c r="E42" s="71">
        <v>17</v>
      </c>
      <c r="F42" s="71">
        <v>22.44</v>
      </c>
      <c r="G42" s="71">
        <v>12</v>
      </c>
      <c r="H42" s="71">
        <v>20</v>
      </c>
      <c r="I42" s="71">
        <v>17</v>
      </c>
      <c r="J42" s="71">
        <v>3</v>
      </c>
      <c r="K42" s="71">
        <v>6</v>
      </c>
      <c r="L42" s="71">
        <v>12</v>
      </c>
      <c r="M42" s="71">
        <v>24</v>
      </c>
      <c r="N42" s="71">
        <v>17</v>
      </c>
      <c r="O42" s="72"/>
      <c r="P42" s="73">
        <f>SUM(B42:N42)/13</f>
        <v>14.649230769230769</v>
      </c>
    </row>
    <row r="43" spans="1:16" ht="11.25" customHeight="1">
      <c r="A43" s="74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42"/>
    </row>
    <row r="44" spans="1:16" ht="11.25" customHeight="1">
      <c r="A44" s="74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42"/>
    </row>
    <row r="45" spans="1:16" ht="12" customHeight="1">
      <c r="A45" s="74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42"/>
    </row>
    <row r="46" spans="1:16" ht="30.75" customHeight="1">
      <c r="A46" s="112" t="s">
        <v>31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3"/>
      <c r="P46" s="113"/>
    </row>
    <row r="47" spans="1:16" ht="6" customHeight="1">
      <c r="A47" s="87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9"/>
    </row>
    <row r="48" spans="1:16" ht="18" customHeight="1">
      <c r="A48" s="46" t="s">
        <v>29</v>
      </c>
      <c r="B48" s="39"/>
      <c r="C48" s="39"/>
      <c r="D48" s="39"/>
      <c r="E48" s="39"/>
      <c r="F48" s="75"/>
      <c r="G48" s="39"/>
      <c r="H48" s="39"/>
      <c r="I48" s="39"/>
      <c r="J48" s="39"/>
      <c r="K48" s="39"/>
      <c r="L48" s="39"/>
      <c r="M48" s="39"/>
      <c r="N48" s="39"/>
      <c r="O48" s="39"/>
      <c r="P48" s="89"/>
    </row>
    <row r="49" spans="1:16" ht="22.5" customHeight="1">
      <c r="A49" s="105" t="s">
        <v>32</v>
      </c>
      <c r="B49" s="90">
        <v>53</v>
      </c>
      <c r="C49" s="91">
        <v>55</v>
      </c>
      <c r="D49" s="91">
        <v>47</v>
      </c>
      <c r="E49" s="91">
        <v>49</v>
      </c>
      <c r="F49" s="91">
        <v>55.26</v>
      </c>
      <c r="G49" s="91">
        <v>61</v>
      </c>
      <c r="H49" s="91">
        <v>42</v>
      </c>
      <c r="I49" s="91">
        <v>49</v>
      </c>
      <c r="J49" s="91">
        <v>57</v>
      </c>
      <c r="K49" s="91">
        <v>44</v>
      </c>
      <c r="L49" s="91">
        <v>62</v>
      </c>
      <c r="M49" s="91">
        <v>30</v>
      </c>
      <c r="N49" s="91">
        <v>47</v>
      </c>
      <c r="O49" s="92"/>
      <c r="P49" s="93">
        <f>SUM(B49:N49)/13</f>
        <v>50.096923076923076</v>
      </c>
    </row>
    <row r="50" spans="1:16" ht="22.5" customHeight="1">
      <c r="A50" s="105" t="s">
        <v>44</v>
      </c>
      <c r="B50" s="78">
        <v>39</v>
      </c>
      <c r="C50" s="57">
        <v>39</v>
      </c>
      <c r="D50" s="57">
        <v>37</v>
      </c>
      <c r="E50" s="57">
        <v>39</v>
      </c>
      <c r="F50" s="57">
        <v>30.03</v>
      </c>
      <c r="G50" s="57">
        <v>30</v>
      </c>
      <c r="H50" s="57">
        <v>40</v>
      </c>
      <c r="I50" s="57">
        <v>40</v>
      </c>
      <c r="J50" s="57">
        <v>41</v>
      </c>
      <c r="K50" s="57">
        <v>49</v>
      </c>
      <c r="L50" s="57">
        <v>30</v>
      </c>
      <c r="M50" s="57">
        <v>45</v>
      </c>
      <c r="N50" s="57">
        <v>39</v>
      </c>
      <c r="O50" s="58"/>
      <c r="P50" s="59">
        <f>SUM(B50:N50)/13</f>
        <v>38.309999999999995</v>
      </c>
    </row>
    <row r="51" spans="1:16" ht="21.75" customHeight="1">
      <c r="A51" s="106" t="s">
        <v>20</v>
      </c>
      <c r="B51" s="79">
        <v>9</v>
      </c>
      <c r="C51" s="71">
        <v>7</v>
      </c>
      <c r="D51" s="71">
        <v>16</v>
      </c>
      <c r="E51" s="71">
        <v>13</v>
      </c>
      <c r="F51" s="71">
        <v>14.71</v>
      </c>
      <c r="G51" s="71">
        <v>9</v>
      </c>
      <c r="H51" s="71">
        <v>18</v>
      </c>
      <c r="I51" s="71">
        <v>11</v>
      </c>
      <c r="J51" s="71">
        <v>3</v>
      </c>
      <c r="K51" s="71">
        <v>7</v>
      </c>
      <c r="L51" s="71">
        <v>7</v>
      </c>
      <c r="M51" s="71">
        <v>25</v>
      </c>
      <c r="N51" s="71">
        <v>14</v>
      </c>
      <c r="O51" s="72"/>
      <c r="P51" s="73">
        <f>SUM(B51:N51)/13</f>
        <v>11.823846153846155</v>
      </c>
    </row>
    <row r="52" spans="1:16" ht="11.25" customHeight="1">
      <c r="A52" s="94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42"/>
    </row>
    <row r="53" spans="1:16" ht="11.25" customHeight="1">
      <c r="A53" s="74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42"/>
    </row>
    <row r="54" spans="1:16" ht="9" customHeight="1">
      <c r="A54" s="74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42"/>
    </row>
    <row r="55" spans="1:16" ht="30.75" customHeight="1">
      <c r="A55" s="108" t="s">
        <v>33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80"/>
      <c r="O55" s="80"/>
      <c r="P55" s="81"/>
    </row>
    <row r="56" spans="1:16" ht="21.75" customHeight="1">
      <c r="A56" s="109" t="s">
        <v>34</v>
      </c>
      <c r="B56" s="109"/>
      <c r="C56" s="109"/>
      <c r="D56" s="39"/>
      <c r="E56" s="39"/>
      <c r="F56" s="75"/>
      <c r="G56" s="39"/>
      <c r="H56" s="39"/>
      <c r="I56" s="39"/>
      <c r="J56" s="39"/>
      <c r="K56" s="39"/>
      <c r="L56" s="39"/>
      <c r="M56" s="39"/>
      <c r="N56" s="39"/>
      <c r="O56" s="39"/>
      <c r="P56" s="89"/>
    </row>
    <row r="57" spans="1:16" ht="15" customHeight="1">
      <c r="A57" s="105" t="s">
        <v>35</v>
      </c>
      <c r="B57" s="78">
        <v>13</v>
      </c>
      <c r="C57" s="57">
        <v>29</v>
      </c>
      <c r="D57" s="57">
        <v>9</v>
      </c>
      <c r="E57" s="57">
        <v>13</v>
      </c>
      <c r="F57" s="57">
        <v>9.35</v>
      </c>
      <c r="G57" s="57">
        <v>15</v>
      </c>
      <c r="H57" s="57">
        <v>12</v>
      </c>
      <c r="I57" s="57">
        <v>15</v>
      </c>
      <c r="J57" s="57">
        <v>31</v>
      </c>
      <c r="K57" s="57">
        <v>24</v>
      </c>
      <c r="L57" s="57">
        <v>20</v>
      </c>
      <c r="M57" s="57">
        <v>7</v>
      </c>
      <c r="N57" s="57">
        <v>15</v>
      </c>
      <c r="O57" s="58"/>
      <c r="P57" s="59">
        <f>SUM(B57:N57)/13</f>
        <v>16.334615384615383</v>
      </c>
    </row>
    <row r="58" spans="1:16" ht="15" customHeight="1">
      <c r="A58" s="105" t="s">
        <v>36</v>
      </c>
      <c r="B58" s="78">
        <v>10</v>
      </c>
      <c r="C58" s="57">
        <v>15</v>
      </c>
      <c r="D58" s="57">
        <v>7</v>
      </c>
      <c r="E58" s="57">
        <v>11</v>
      </c>
      <c r="F58" s="57">
        <v>11.49</v>
      </c>
      <c r="G58" s="57">
        <v>16</v>
      </c>
      <c r="H58" s="57">
        <v>9</v>
      </c>
      <c r="I58" s="57">
        <v>7</v>
      </c>
      <c r="J58" s="57">
        <v>29</v>
      </c>
      <c r="K58" s="57">
        <v>18</v>
      </c>
      <c r="L58" s="57">
        <v>12</v>
      </c>
      <c r="M58" s="57">
        <v>12</v>
      </c>
      <c r="N58" s="57">
        <v>15</v>
      </c>
      <c r="O58" s="58"/>
      <c r="P58" s="59">
        <f>SUM(B58:N58)/13</f>
        <v>13.268461538461539</v>
      </c>
    </row>
    <row r="59" spans="1:16" ht="15" customHeight="1">
      <c r="A59" s="105" t="s">
        <v>37</v>
      </c>
      <c r="B59" s="78">
        <v>39</v>
      </c>
      <c r="C59" s="57">
        <v>27</v>
      </c>
      <c r="D59" s="57">
        <v>44</v>
      </c>
      <c r="E59" s="57">
        <v>34</v>
      </c>
      <c r="F59" s="57">
        <v>34.91</v>
      </c>
      <c r="G59" s="57">
        <v>28</v>
      </c>
      <c r="H59" s="57">
        <v>28</v>
      </c>
      <c r="I59" s="57">
        <v>34</v>
      </c>
      <c r="J59" s="57">
        <v>18</v>
      </c>
      <c r="K59" s="57">
        <v>28</v>
      </c>
      <c r="L59" s="57">
        <v>40</v>
      </c>
      <c r="M59" s="57">
        <v>30</v>
      </c>
      <c r="N59" s="57">
        <v>36</v>
      </c>
      <c r="O59" s="58"/>
      <c r="P59" s="59">
        <f>SUM(B59:N59)/13</f>
        <v>32.37769230769231</v>
      </c>
    </row>
    <row r="60" spans="1:16" ht="15" customHeight="1">
      <c r="A60" s="105" t="s">
        <v>38</v>
      </c>
      <c r="B60" s="78">
        <v>31</v>
      </c>
      <c r="C60" s="57">
        <v>21</v>
      </c>
      <c r="D60" s="57">
        <v>31</v>
      </c>
      <c r="E60" s="57">
        <v>33</v>
      </c>
      <c r="F60" s="57">
        <v>27.68</v>
      </c>
      <c r="G60" s="57">
        <v>26</v>
      </c>
      <c r="H60" s="57">
        <v>36</v>
      </c>
      <c r="I60" s="57">
        <v>34</v>
      </c>
      <c r="J60" s="57">
        <v>19</v>
      </c>
      <c r="K60" s="57">
        <v>24</v>
      </c>
      <c r="L60" s="57">
        <v>18</v>
      </c>
      <c r="M60" s="57">
        <v>33</v>
      </c>
      <c r="N60" s="57">
        <v>23</v>
      </c>
      <c r="O60" s="58"/>
      <c r="P60" s="59">
        <f>SUM(B60:N60)/13</f>
        <v>27.436923076923076</v>
      </c>
    </row>
    <row r="61" spans="1:16" ht="15" customHeight="1">
      <c r="A61" s="107" t="s">
        <v>20</v>
      </c>
      <c r="B61" s="95">
        <v>7</v>
      </c>
      <c r="C61" s="62">
        <v>7</v>
      </c>
      <c r="D61" s="62">
        <v>9</v>
      </c>
      <c r="E61" s="62">
        <v>9</v>
      </c>
      <c r="F61" s="62">
        <v>17.71</v>
      </c>
      <c r="G61" s="62">
        <v>15</v>
      </c>
      <c r="H61" s="62">
        <v>16</v>
      </c>
      <c r="I61" s="62">
        <v>10</v>
      </c>
      <c r="J61" s="62">
        <v>2</v>
      </c>
      <c r="K61" s="62">
        <v>5</v>
      </c>
      <c r="L61" s="62">
        <v>11</v>
      </c>
      <c r="M61" s="62">
        <v>18</v>
      </c>
      <c r="N61" s="62">
        <v>11</v>
      </c>
      <c r="O61" s="63"/>
      <c r="P61" s="64">
        <f>SUM(B61:N61)/13</f>
        <v>10.593076923076923</v>
      </c>
    </row>
    <row r="62" spans="1:16" ht="7.5" customHeight="1">
      <c r="A62" s="96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97"/>
    </row>
    <row r="63" spans="1:16" ht="33.75" customHeight="1">
      <c r="A63" s="46" t="s">
        <v>39</v>
      </c>
      <c r="B63" s="39"/>
      <c r="C63" s="39"/>
      <c r="D63" s="39"/>
      <c r="E63" s="39"/>
      <c r="F63" s="75"/>
      <c r="G63" s="39"/>
      <c r="H63" s="39"/>
      <c r="I63" s="39"/>
      <c r="J63" s="39"/>
      <c r="K63" s="39"/>
      <c r="L63" s="39"/>
      <c r="M63" s="39"/>
      <c r="N63" s="39"/>
      <c r="O63" s="39"/>
      <c r="P63" s="89"/>
    </row>
    <row r="64" spans="1:16" ht="15" customHeight="1">
      <c r="A64" s="105" t="s">
        <v>35</v>
      </c>
      <c r="B64" s="58">
        <v>5</v>
      </c>
      <c r="C64" s="56">
        <v>21</v>
      </c>
      <c r="D64" s="57">
        <v>3</v>
      </c>
      <c r="E64" s="57">
        <v>8</v>
      </c>
      <c r="F64" s="57">
        <v>9.58</v>
      </c>
      <c r="G64" s="57">
        <v>10</v>
      </c>
      <c r="H64" s="57">
        <v>9</v>
      </c>
      <c r="I64" s="57">
        <v>6</v>
      </c>
      <c r="J64" s="57">
        <v>28</v>
      </c>
      <c r="K64" s="57">
        <v>15</v>
      </c>
      <c r="L64" s="57">
        <v>10</v>
      </c>
      <c r="M64" s="57">
        <v>4</v>
      </c>
      <c r="N64" s="57">
        <v>8</v>
      </c>
      <c r="O64" s="58"/>
      <c r="P64" s="98">
        <f>SUM(B64:N64)/13</f>
        <v>10.506153846153845</v>
      </c>
    </row>
    <row r="65" spans="1:16" ht="15" customHeight="1">
      <c r="A65" s="105" t="s">
        <v>36</v>
      </c>
      <c r="B65" s="78">
        <v>17</v>
      </c>
      <c r="C65" s="56">
        <v>22</v>
      </c>
      <c r="D65" s="57">
        <v>13</v>
      </c>
      <c r="E65" s="57">
        <v>19</v>
      </c>
      <c r="F65" s="57">
        <v>14.2</v>
      </c>
      <c r="G65" s="57">
        <v>22</v>
      </c>
      <c r="H65" s="57">
        <v>12</v>
      </c>
      <c r="I65" s="57">
        <v>17</v>
      </c>
      <c r="J65" s="57">
        <v>29</v>
      </c>
      <c r="K65" s="57">
        <v>25</v>
      </c>
      <c r="L65" s="57">
        <v>18</v>
      </c>
      <c r="M65" s="57">
        <v>15</v>
      </c>
      <c r="N65" s="57">
        <v>21</v>
      </c>
      <c r="O65" s="58"/>
      <c r="P65" s="59">
        <f>SUM(B65:N65)/13</f>
        <v>18.784615384615385</v>
      </c>
    </row>
    <row r="66" spans="1:16" ht="15" customHeight="1">
      <c r="A66" s="105" t="s">
        <v>37</v>
      </c>
      <c r="B66" s="78">
        <v>43</v>
      </c>
      <c r="C66" s="56">
        <v>28</v>
      </c>
      <c r="D66" s="57">
        <v>49</v>
      </c>
      <c r="E66" s="57">
        <v>39</v>
      </c>
      <c r="F66" s="57">
        <v>33.07</v>
      </c>
      <c r="G66" s="57">
        <v>23</v>
      </c>
      <c r="H66" s="57">
        <v>33</v>
      </c>
      <c r="I66" s="57">
        <v>36</v>
      </c>
      <c r="J66" s="57">
        <v>22</v>
      </c>
      <c r="K66" s="57">
        <v>33</v>
      </c>
      <c r="L66" s="57">
        <v>43</v>
      </c>
      <c r="M66" s="57">
        <v>28</v>
      </c>
      <c r="N66" s="57">
        <v>35</v>
      </c>
      <c r="O66" s="58"/>
      <c r="P66" s="59">
        <f>SUM(B66:N66)/13</f>
        <v>34.23615384615385</v>
      </c>
    </row>
    <row r="67" spans="1:16" ht="15" customHeight="1">
      <c r="A67" s="105" t="s">
        <v>38</v>
      </c>
      <c r="B67" s="78">
        <v>27</v>
      </c>
      <c r="C67" s="56">
        <v>19</v>
      </c>
      <c r="D67" s="57">
        <v>22</v>
      </c>
      <c r="E67" s="57">
        <v>24</v>
      </c>
      <c r="F67" s="57">
        <v>26.18</v>
      </c>
      <c r="G67" s="57">
        <v>28</v>
      </c>
      <c r="H67" s="57">
        <v>29</v>
      </c>
      <c r="I67" s="57">
        <v>30</v>
      </c>
      <c r="J67" s="57">
        <v>18</v>
      </c>
      <c r="K67" s="57">
        <v>21</v>
      </c>
      <c r="L67" s="57">
        <v>17</v>
      </c>
      <c r="M67" s="57">
        <v>31</v>
      </c>
      <c r="N67" s="57">
        <v>22</v>
      </c>
      <c r="O67" s="58"/>
      <c r="P67" s="59">
        <f>SUM(B67:N67)/13</f>
        <v>24.16769230769231</v>
      </c>
    </row>
    <row r="68" spans="1:16" ht="15" customHeight="1">
      <c r="A68" s="107" t="s">
        <v>20</v>
      </c>
      <c r="B68" s="95">
        <v>9</v>
      </c>
      <c r="C68" s="61">
        <v>10</v>
      </c>
      <c r="D68" s="62">
        <v>11</v>
      </c>
      <c r="E68" s="62">
        <v>10</v>
      </c>
      <c r="F68" s="62">
        <v>18.26</v>
      </c>
      <c r="G68" s="62">
        <v>16</v>
      </c>
      <c r="H68" s="62">
        <v>17</v>
      </c>
      <c r="I68" s="62">
        <v>12</v>
      </c>
      <c r="J68" s="62">
        <v>3</v>
      </c>
      <c r="K68" s="62">
        <v>6</v>
      </c>
      <c r="L68" s="62">
        <v>12</v>
      </c>
      <c r="M68" s="62">
        <v>22</v>
      </c>
      <c r="N68" s="62">
        <v>14</v>
      </c>
      <c r="O68" s="63"/>
      <c r="P68" s="64">
        <f>SUM(B68:N68)/13</f>
        <v>12.327692307692306</v>
      </c>
    </row>
    <row r="69" spans="1:16" ht="12" customHeight="1">
      <c r="A69" s="99"/>
      <c r="B69" s="100"/>
      <c r="C69" s="100"/>
      <c r="D69" s="101"/>
      <c r="E69" s="100"/>
      <c r="F69" s="101"/>
      <c r="G69" s="100"/>
      <c r="H69" s="100"/>
      <c r="I69" s="100"/>
      <c r="J69" s="100"/>
      <c r="K69" s="100"/>
      <c r="L69" s="100"/>
      <c r="M69" s="100"/>
      <c r="N69" s="100"/>
      <c r="O69" s="100"/>
      <c r="P69" s="102"/>
    </row>
    <row r="70" ht="11.25" customHeight="1">
      <c r="D70" s="7"/>
    </row>
    <row r="71" spans="3:4" ht="11.25" customHeight="1">
      <c r="C71" s="103" t="s">
        <v>40</v>
      </c>
      <c r="D71" s="104"/>
    </row>
  </sheetData>
  <sheetProtection selectLockedCells="1" selectUnlockedCells="1"/>
  <mergeCells count="7">
    <mergeCell ref="A55:M55"/>
    <mergeCell ref="A56:C56"/>
    <mergeCell ref="A12:P12"/>
    <mergeCell ref="A29:P29"/>
    <mergeCell ref="A37:L37"/>
    <mergeCell ref="A46:N46"/>
    <mergeCell ref="O46:P46"/>
  </mergeCells>
  <printOptions/>
  <pageMargins left="0.39375" right="0.39375" top="0.39375" bottom="0.39305555555555555" header="0.5118055555555555" footer="0.19652777777777777"/>
  <pageSetup horizontalDpi="300" verticalDpi="300" orientation="landscape" pageOrder="overThenDown" paperSize="9"/>
  <headerFooter alignWithMargins="0">
    <oddFooter>&amp;L&amp;"Arial,Bold"&amp;10&amp;P&amp;C&amp;"Arial,Bold"&amp;10© 2015 YouGov plc. All Rights Reserved&amp;R&amp;"Arial,Bold"&amp;10www.yougov.com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Survey Report</dc:title>
  <dc:subject/>
  <dc:creator>YouGov plc</dc:creator>
  <cp:keywords/>
  <dc:description>©2015 YouGov plc</dc:description>
  <cp:lastModifiedBy>msk</cp:lastModifiedBy>
  <cp:lastPrinted>2015-03-12T14:20:28Z</cp:lastPrinted>
  <dcterms:created xsi:type="dcterms:W3CDTF">2006-03-14T21:27:22Z</dcterms:created>
  <dcterms:modified xsi:type="dcterms:W3CDTF">2015-03-17T05:45:39Z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YouGov plc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